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E4D122-86BE-4C0A-8D25-6AA7065722FC}" xr6:coauthVersionLast="38" xr6:coauthVersionMax="38" xr10:uidLastSave="{00000000-0000-0000-0000-000000000000}"/>
  <bookViews>
    <workbookView xWindow="0" yWindow="0" windowWidth="24000" windowHeight="9510" xr2:uid="{00000000-000D-0000-FFFF-FFFF00000000}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L54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6" i="2"/>
  <c r="L1048576" i="2" l="1"/>
</calcChain>
</file>

<file path=xl/sharedStrings.xml><?xml version="1.0" encoding="utf-8"?>
<sst xmlns="http://schemas.openxmlformats.org/spreadsheetml/2006/main" count="170" uniqueCount="65">
  <si>
    <t xml:space="preserve">Nr. Crt. </t>
  </si>
  <si>
    <t>Gradatie</t>
  </si>
  <si>
    <t>Total drepturi salariale</t>
  </si>
  <si>
    <t>I</t>
  </si>
  <si>
    <t>Studii</t>
  </si>
  <si>
    <t>S</t>
  </si>
  <si>
    <t>II</t>
  </si>
  <si>
    <t>AUDITOR I</t>
  </si>
  <si>
    <t>SEF SECTIE</t>
  </si>
  <si>
    <t>MUZEOGRAF IA</t>
  </si>
  <si>
    <t>IA</t>
  </si>
  <si>
    <t>ARTIST CIRC I</t>
  </si>
  <si>
    <t>M</t>
  </si>
  <si>
    <t>CUSTODE GESTIONAR I</t>
  </si>
  <si>
    <t>MUNCITOR CALIFICAT I</t>
  </si>
  <si>
    <t>M/G</t>
  </si>
  <si>
    <t>MUNCITOR CALIFICAT II</t>
  </si>
  <si>
    <t>MUNCITOR NECALIFICAT I</t>
  </si>
  <si>
    <t>-</t>
  </si>
  <si>
    <t>ARTIST CIRC II</t>
  </si>
  <si>
    <t>ARTIST CIRC DEBUTANT</t>
  </si>
  <si>
    <t>DEB</t>
  </si>
  <si>
    <t>ARTIST CIRC III</t>
  </si>
  <si>
    <t>III</t>
  </si>
  <si>
    <t>CASIER I</t>
  </si>
  <si>
    <t>SUPRAVEGHETOR</t>
  </si>
  <si>
    <t>MUNCITOR CALIFICAT IV</t>
  </si>
  <si>
    <t>IV</t>
  </si>
  <si>
    <t>MUNCITOR CALIFICAT III</t>
  </si>
  <si>
    <t>TEHNICIAN VETERINAR IA</t>
  </si>
  <si>
    <t>ECONOMIST II</t>
  </si>
  <si>
    <t>REFERENT SPECIALITATE II</t>
  </si>
  <si>
    <t>TREZORIER I</t>
  </si>
  <si>
    <t>REFERENT SPECIALITATE I</t>
  </si>
  <si>
    <t>ARHIVAR</t>
  </si>
  <si>
    <t>ADMINISTRATOR I</t>
  </si>
  <si>
    <t>REFERENT SPECIALITATE III</t>
  </si>
  <si>
    <t>FUNCTIONAR</t>
  </si>
  <si>
    <t>CONSILIER JURIDIC II</t>
  </si>
  <si>
    <t>SEF BIROU</t>
  </si>
  <si>
    <t>Grad                  Treapta prof.</t>
  </si>
  <si>
    <t>deb</t>
  </si>
  <si>
    <t>Conform OUG nr. 90/2017 privind unele masuri fiscal bugetare, modificarea si completarea unor acte normative si prorogarea unor termene art. 9 al. 3 coroborata cu OUG nr. 46/2017 pentru modificarea si completarea OUG nr. 8/2009 privind acordarea voucherelor de vacanta, in perioada 01.01.2018 - 30.11.2018 salariatii institutiei vor primi nominal un voucher de vacanta in suma de 1450 lei.</t>
  </si>
  <si>
    <t xml:space="preserve">Director General, </t>
  </si>
  <si>
    <t>Adrian Bilba</t>
  </si>
  <si>
    <t>Contabil Sef,</t>
  </si>
  <si>
    <t>Elena Iordache</t>
  </si>
  <si>
    <t>sef serv.financiar-contabili si RU</t>
  </si>
  <si>
    <t>Mariana Aprodu</t>
  </si>
  <si>
    <t>Functia publica</t>
  </si>
  <si>
    <t>Salariu de baza, solda functiei de baza/salariul functiei de baza, indemnizatia de incadrare sau indemnizatia lunara, dupa caz</t>
  </si>
  <si>
    <t>SEF SECTIE - spor doctor</t>
  </si>
  <si>
    <t>SEF SERVICIU CFP</t>
  </si>
  <si>
    <t>DIRECTOR GENERAL spor doctor</t>
  </si>
  <si>
    <t>CONTABIL SEF  CFP</t>
  </si>
  <si>
    <t>Valoarea anuala a indemnizatiei de hrana care urmeaza sa fie acordata pe o perioada lucrata de un an</t>
  </si>
  <si>
    <t>Informatii cu privire la posibile limitari ale venitului salarial, preccum si baza legala a acestora</t>
  </si>
  <si>
    <t>TABEL</t>
  </si>
  <si>
    <t>Valoarea anuala a voucherelor de vacanta ce urmeaza a fi acordate pentru o perioada lucrata de un an</t>
  </si>
  <si>
    <t>Tipul, baza de calcul, cota procentuala, valoarea bruta a sporurilor, compensatiilor, adaosurilor, primelor si premiilor eligibile pentru fiecare functie, precum si baza legala a acoradarii acestora                                               -CFP Legea 153/2017 art. 15                                                                        -  sporul de doctor Legea 153/2017 art. 14</t>
  </si>
  <si>
    <t>Spor conditii munca          (suma)</t>
  </si>
  <si>
    <t>ECONOMIST IA /INSPECTOR RU</t>
  </si>
  <si>
    <t xml:space="preserve">REFERENT SPECIALITATE </t>
  </si>
  <si>
    <t xml:space="preserve">Cu veniturile salariale, intocmit conf. art. 33, alin (1) dinLegea 153/2017, </t>
  </si>
  <si>
    <t>privind transparenta veniturilor publice a personalului platit din fonduripublice la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</si>
</sst>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8576"/>
  <sheetViews>
    <sheetView tabSelected="1" topLeftCell="B1" workbookViewId="0">
      <selection activeCell="O6" sqref="O6"/>
    </sheetView>
  </sheetViews>
  <sheetFormatPr defaultRowHeight="15" x14ac:dyDescent="0.25"/>
  <cols>
    <col min="1" max="1" width="4.140625" style="13" customWidth="1"/>
    <col min="2" max="2" width="21.7109375" style="14" customWidth="1"/>
    <col min="3" max="3" width="6.140625" style="15" bestFit="1" customWidth="1"/>
    <col min="4" max="4" width="7.85546875" style="16" customWidth="1"/>
    <col min="5" max="5" width="7.7109375" style="16" customWidth="1"/>
    <col min="6" max="6" width="11.42578125" style="16" customWidth="1"/>
    <col min="7" max="7" width="17.7109375" style="16" customWidth="1"/>
    <col min="8" max="8" width="10.5703125" style="16" customWidth="1"/>
    <col min="9" max="9" width="10.85546875" style="16" customWidth="1"/>
    <col min="10" max="10" width="11.5703125" style="16" customWidth="1"/>
    <col min="11" max="11" width="11" style="16" customWidth="1"/>
    <col min="12" max="12" width="8.7109375" style="16" customWidth="1"/>
    <col min="13" max="16384" width="9.140625" style="7"/>
  </cols>
  <sheetData>
    <row r="1" spans="1:13" s="5" customFormat="1" x14ac:dyDescent="0.25">
      <c r="A1" s="1"/>
      <c r="B1" s="2"/>
      <c r="C1" s="3"/>
      <c r="D1" s="4"/>
      <c r="E1" s="4"/>
      <c r="F1" s="4"/>
      <c r="G1" s="4" t="s">
        <v>57</v>
      </c>
      <c r="H1" s="4"/>
      <c r="I1" s="4"/>
      <c r="J1" s="4"/>
      <c r="K1" s="4"/>
      <c r="L1" s="4"/>
    </row>
    <row r="2" spans="1:13" s="5" customFormat="1" x14ac:dyDescent="0.25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3" s="5" customFormat="1" x14ac:dyDescent="0.25">
      <c r="A3" s="1"/>
      <c r="C3" s="3"/>
      <c r="D3" s="4"/>
      <c r="E3" s="21" t="s">
        <v>63</v>
      </c>
      <c r="F3" s="4"/>
      <c r="G3" s="4"/>
      <c r="H3" s="4"/>
      <c r="I3" s="4"/>
      <c r="J3" s="4"/>
      <c r="K3" s="4"/>
      <c r="L3" s="4"/>
    </row>
    <row r="4" spans="1:13" s="5" customFormat="1" ht="15.75" thickBot="1" x14ac:dyDescent="0.3">
      <c r="A4" s="1"/>
      <c r="C4" s="3"/>
      <c r="D4" s="21" t="s">
        <v>64</v>
      </c>
      <c r="F4" s="4"/>
      <c r="G4" s="4"/>
      <c r="H4" s="4"/>
      <c r="I4" s="4"/>
      <c r="J4" s="4"/>
      <c r="K4" s="4"/>
      <c r="L4" s="4"/>
    </row>
    <row r="5" spans="1:13" s="6" customFormat="1" ht="157.5" x14ac:dyDescent="0.25">
      <c r="A5" s="23" t="s">
        <v>0</v>
      </c>
      <c r="B5" s="24" t="s">
        <v>49</v>
      </c>
      <c r="C5" s="25" t="s">
        <v>4</v>
      </c>
      <c r="D5" s="25" t="s">
        <v>40</v>
      </c>
      <c r="E5" s="26" t="s">
        <v>1</v>
      </c>
      <c r="F5" s="25" t="s">
        <v>50</v>
      </c>
      <c r="G5" s="25" t="s">
        <v>59</v>
      </c>
      <c r="H5" s="25" t="s">
        <v>58</v>
      </c>
      <c r="I5" s="25" t="s">
        <v>55</v>
      </c>
      <c r="J5" s="25" t="s">
        <v>60</v>
      </c>
      <c r="K5" s="25" t="s">
        <v>56</v>
      </c>
      <c r="L5" s="27" t="s">
        <v>2</v>
      </c>
      <c r="M5" s="22"/>
    </row>
    <row r="6" spans="1:13" ht="23.25" x14ac:dyDescent="0.25">
      <c r="A6" s="28">
        <v>1</v>
      </c>
      <c r="B6" s="29" t="s">
        <v>53</v>
      </c>
      <c r="C6" s="30" t="s">
        <v>5</v>
      </c>
      <c r="D6" s="31" t="s">
        <v>6</v>
      </c>
      <c r="E6" s="31"/>
      <c r="F6" s="31">
        <v>7546</v>
      </c>
      <c r="G6" s="31">
        <v>950</v>
      </c>
      <c r="H6" s="31">
        <v>1450</v>
      </c>
      <c r="I6" s="31">
        <v>0</v>
      </c>
      <c r="J6" s="31">
        <v>0</v>
      </c>
      <c r="K6" s="31">
        <v>0</v>
      </c>
      <c r="L6" s="32">
        <f>F6+G6+J6</f>
        <v>8496</v>
      </c>
      <c r="M6" s="8"/>
    </row>
    <row r="7" spans="1:13" x14ac:dyDescent="0.25">
      <c r="A7" s="28">
        <v>2</v>
      </c>
      <c r="B7" s="29" t="s">
        <v>54</v>
      </c>
      <c r="C7" s="30" t="s">
        <v>5</v>
      </c>
      <c r="D7" s="31" t="s">
        <v>6</v>
      </c>
      <c r="E7" s="31"/>
      <c r="F7" s="31">
        <v>5037</v>
      </c>
      <c r="G7" s="31">
        <v>504</v>
      </c>
      <c r="H7" s="31">
        <v>1450</v>
      </c>
      <c r="I7" s="31">
        <v>0</v>
      </c>
      <c r="J7" s="31">
        <v>375</v>
      </c>
      <c r="K7" s="31">
        <v>0</v>
      </c>
      <c r="L7" s="32">
        <f t="shared" ref="L7:L54" si="0">F7+G7+J7</f>
        <v>5916</v>
      </c>
      <c r="M7" s="19"/>
    </row>
    <row r="8" spans="1:13" x14ac:dyDescent="0.25">
      <c r="A8" s="28">
        <v>3</v>
      </c>
      <c r="B8" s="29" t="s">
        <v>35</v>
      </c>
      <c r="C8" s="30" t="s">
        <v>12</v>
      </c>
      <c r="D8" s="31" t="s">
        <v>3</v>
      </c>
      <c r="E8" s="31">
        <v>5</v>
      </c>
      <c r="F8" s="31">
        <v>2320</v>
      </c>
      <c r="G8" s="31"/>
      <c r="H8" s="31">
        <v>1450</v>
      </c>
      <c r="I8" s="31">
        <v>0</v>
      </c>
      <c r="J8" s="31">
        <v>261</v>
      </c>
      <c r="K8" s="31">
        <v>0</v>
      </c>
      <c r="L8" s="32">
        <f t="shared" si="0"/>
        <v>2581</v>
      </c>
      <c r="M8" s="19"/>
    </row>
    <row r="9" spans="1:13" x14ac:dyDescent="0.25">
      <c r="A9" s="28">
        <v>4</v>
      </c>
      <c r="B9" s="29" t="s">
        <v>34</v>
      </c>
      <c r="C9" s="30" t="s">
        <v>15</v>
      </c>
      <c r="D9" s="31" t="s">
        <v>18</v>
      </c>
      <c r="E9" s="31">
        <v>5</v>
      </c>
      <c r="F9" s="31">
        <v>1941</v>
      </c>
      <c r="G9" s="31"/>
      <c r="H9" s="31">
        <v>1450</v>
      </c>
      <c r="I9" s="31">
        <v>0</v>
      </c>
      <c r="J9" s="31">
        <v>228</v>
      </c>
      <c r="K9" s="31">
        <v>0</v>
      </c>
      <c r="L9" s="32">
        <f t="shared" si="0"/>
        <v>2169</v>
      </c>
      <c r="M9" s="8"/>
    </row>
    <row r="10" spans="1:13" x14ac:dyDescent="0.25">
      <c r="A10" s="28">
        <v>5</v>
      </c>
      <c r="B10" s="29" t="s">
        <v>11</v>
      </c>
      <c r="C10" s="30" t="s">
        <v>12</v>
      </c>
      <c r="D10" s="31" t="s">
        <v>3</v>
      </c>
      <c r="E10" s="31">
        <v>5</v>
      </c>
      <c r="F10" s="31">
        <v>2629</v>
      </c>
      <c r="G10" s="31"/>
      <c r="H10" s="31">
        <v>1450</v>
      </c>
      <c r="I10" s="31">
        <v>0</v>
      </c>
      <c r="J10" s="31">
        <v>295</v>
      </c>
      <c r="K10" s="31">
        <v>0</v>
      </c>
      <c r="L10" s="32">
        <f t="shared" si="0"/>
        <v>2924</v>
      </c>
      <c r="M10" s="19"/>
    </row>
    <row r="11" spans="1:13" x14ac:dyDescent="0.25">
      <c r="A11" s="28">
        <v>6</v>
      </c>
      <c r="B11" s="29" t="s">
        <v>22</v>
      </c>
      <c r="C11" s="30" t="s">
        <v>12</v>
      </c>
      <c r="D11" s="31" t="s">
        <v>23</v>
      </c>
      <c r="E11" s="31">
        <v>1</v>
      </c>
      <c r="F11" s="31">
        <v>2088</v>
      </c>
      <c r="G11" s="31"/>
      <c r="H11" s="31">
        <v>1450</v>
      </c>
      <c r="I11" s="31">
        <v>0</v>
      </c>
      <c r="J11" s="31">
        <v>243</v>
      </c>
      <c r="K11" s="31">
        <v>0</v>
      </c>
      <c r="L11" s="32">
        <f t="shared" si="0"/>
        <v>2331</v>
      </c>
      <c r="M11" s="19"/>
    </row>
    <row r="12" spans="1:13" x14ac:dyDescent="0.25">
      <c r="A12" s="28">
        <v>7</v>
      </c>
      <c r="B12" s="29" t="s">
        <v>22</v>
      </c>
      <c r="C12" s="30" t="s">
        <v>12</v>
      </c>
      <c r="D12" s="31" t="s">
        <v>23</v>
      </c>
      <c r="E12" s="31" t="s">
        <v>18</v>
      </c>
      <c r="F12" s="31">
        <v>1941</v>
      </c>
      <c r="G12" s="31"/>
      <c r="H12" s="31">
        <v>1450</v>
      </c>
      <c r="I12" s="31">
        <v>0</v>
      </c>
      <c r="J12" s="31">
        <v>243</v>
      </c>
      <c r="K12" s="31">
        <v>0</v>
      </c>
      <c r="L12" s="32">
        <f t="shared" si="0"/>
        <v>2184</v>
      </c>
      <c r="M12" s="8"/>
    </row>
    <row r="13" spans="1:13" x14ac:dyDescent="0.25">
      <c r="A13" s="28">
        <v>8</v>
      </c>
      <c r="B13" s="29" t="s">
        <v>20</v>
      </c>
      <c r="C13" s="30" t="s">
        <v>12</v>
      </c>
      <c r="D13" s="31" t="s">
        <v>21</v>
      </c>
      <c r="E13" s="31" t="s">
        <v>18</v>
      </c>
      <c r="F13" s="31">
        <v>1941</v>
      </c>
      <c r="G13" s="31"/>
      <c r="H13" s="31">
        <v>1450</v>
      </c>
      <c r="I13" s="31">
        <v>0</v>
      </c>
      <c r="J13" s="31">
        <v>158</v>
      </c>
      <c r="K13" s="31">
        <v>0</v>
      </c>
      <c r="L13" s="32">
        <f t="shared" si="0"/>
        <v>2099</v>
      </c>
      <c r="M13" s="19"/>
    </row>
    <row r="14" spans="1:13" x14ac:dyDescent="0.25">
      <c r="A14" s="28">
        <v>9</v>
      </c>
      <c r="B14" s="29" t="s">
        <v>11</v>
      </c>
      <c r="C14" s="30" t="s">
        <v>5</v>
      </c>
      <c r="D14" s="31" t="s">
        <v>3</v>
      </c>
      <c r="E14" s="31">
        <v>3</v>
      </c>
      <c r="F14" s="31">
        <v>2519</v>
      </c>
      <c r="G14" s="31"/>
      <c r="H14" s="31">
        <v>1450</v>
      </c>
      <c r="I14" s="31">
        <v>0</v>
      </c>
      <c r="J14" s="31">
        <v>328</v>
      </c>
      <c r="K14" s="31">
        <v>0</v>
      </c>
      <c r="L14" s="32">
        <f t="shared" si="0"/>
        <v>2847</v>
      </c>
      <c r="M14" s="19"/>
    </row>
    <row r="15" spans="1:13" x14ac:dyDescent="0.25">
      <c r="A15" s="28">
        <v>10</v>
      </c>
      <c r="B15" s="29" t="s">
        <v>19</v>
      </c>
      <c r="C15" s="30" t="s">
        <v>5</v>
      </c>
      <c r="D15" s="31" t="s">
        <v>6</v>
      </c>
      <c r="E15" s="31">
        <v>2</v>
      </c>
      <c r="F15" s="31">
        <v>2197</v>
      </c>
      <c r="G15" s="31"/>
      <c r="H15" s="31">
        <v>1450</v>
      </c>
      <c r="I15" s="31">
        <v>0</v>
      </c>
      <c r="J15" s="31">
        <v>293</v>
      </c>
      <c r="K15" s="31">
        <v>0</v>
      </c>
      <c r="L15" s="32">
        <f t="shared" si="0"/>
        <v>2490</v>
      </c>
      <c r="M15" s="8"/>
    </row>
    <row r="16" spans="1:13" x14ac:dyDescent="0.25">
      <c r="A16" s="28">
        <v>11</v>
      </c>
      <c r="B16" s="29" t="s">
        <v>7</v>
      </c>
      <c r="C16" s="30" t="s">
        <v>5</v>
      </c>
      <c r="D16" s="31" t="s">
        <v>3</v>
      </c>
      <c r="E16" s="31">
        <v>5</v>
      </c>
      <c r="F16" s="31">
        <v>3333</v>
      </c>
      <c r="G16" s="31"/>
      <c r="H16" s="31">
        <v>1450</v>
      </c>
      <c r="I16" s="31">
        <v>0</v>
      </c>
      <c r="J16" s="31">
        <v>269</v>
      </c>
      <c r="K16" s="31">
        <v>0</v>
      </c>
      <c r="L16" s="32">
        <f t="shared" si="0"/>
        <v>3602</v>
      </c>
      <c r="M16" s="19"/>
    </row>
    <row r="17" spans="1:13" x14ac:dyDescent="0.25">
      <c r="A17" s="28">
        <v>12</v>
      </c>
      <c r="B17" s="29" t="s">
        <v>24</v>
      </c>
      <c r="C17" s="30" t="s">
        <v>15</v>
      </c>
      <c r="D17" s="31" t="s">
        <v>18</v>
      </c>
      <c r="E17" s="31">
        <v>5</v>
      </c>
      <c r="F17" s="31">
        <v>1941</v>
      </c>
      <c r="G17" s="31"/>
      <c r="H17" s="31">
        <v>1450</v>
      </c>
      <c r="I17" s="31">
        <v>0</v>
      </c>
      <c r="J17" s="31">
        <v>231</v>
      </c>
      <c r="K17" s="31">
        <v>0</v>
      </c>
      <c r="L17" s="32">
        <f t="shared" si="0"/>
        <v>2172</v>
      </c>
      <c r="M17" s="19"/>
    </row>
    <row r="18" spans="1:13" x14ac:dyDescent="0.25">
      <c r="A18" s="28">
        <v>13</v>
      </c>
      <c r="B18" s="29" t="s">
        <v>24</v>
      </c>
      <c r="C18" s="30" t="s">
        <v>15</v>
      </c>
      <c r="D18" s="31" t="s">
        <v>18</v>
      </c>
      <c r="E18" s="31">
        <v>2</v>
      </c>
      <c r="F18" s="31">
        <v>1900</v>
      </c>
      <c r="G18" s="31"/>
      <c r="H18" s="31">
        <v>1450</v>
      </c>
      <c r="I18" s="31">
        <v>0</v>
      </c>
      <c r="J18" s="31">
        <v>231</v>
      </c>
      <c r="K18" s="31">
        <v>0</v>
      </c>
      <c r="L18" s="32">
        <f t="shared" si="0"/>
        <v>2131</v>
      </c>
      <c r="M18" s="19"/>
    </row>
    <row r="19" spans="1:13" x14ac:dyDescent="0.25">
      <c r="A19" s="28">
        <v>14</v>
      </c>
      <c r="B19" s="29" t="s">
        <v>38</v>
      </c>
      <c r="C19" s="30" t="s">
        <v>5</v>
      </c>
      <c r="D19" s="31" t="s">
        <v>6</v>
      </c>
      <c r="E19" s="31">
        <v>2</v>
      </c>
      <c r="F19" s="31">
        <v>2195</v>
      </c>
      <c r="G19" s="31"/>
      <c r="H19" s="31">
        <v>1450</v>
      </c>
      <c r="I19" s="31">
        <v>0</v>
      </c>
      <c r="J19" s="31">
        <v>205</v>
      </c>
      <c r="K19" s="31">
        <v>0</v>
      </c>
      <c r="L19" s="32">
        <f t="shared" si="0"/>
        <v>2400</v>
      </c>
      <c r="M19" s="19"/>
    </row>
    <row r="20" spans="1:13" x14ac:dyDescent="0.25">
      <c r="A20" s="28">
        <v>15</v>
      </c>
      <c r="B20" s="29" t="s">
        <v>13</v>
      </c>
      <c r="C20" s="30" t="s">
        <v>12</v>
      </c>
      <c r="D20" s="31" t="s">
        <v>3</v>
      </c>
      <c r="E20" s="31">
        <v>5</v>
      </c>
      <c r="F20" s="31">
        <v>2153</v>
      </c>
      <c r="G20" s="31"/>
      <c r="H20" s="31">
        <v>1450</v>
      </c>
      <c r="I20" s="31">
        <v>0</v>
      </c>
      <c r="J20" s="31">
        <v>240</v>
      </c>
      <c r="K20" s="31">
        <v>0</v>
      </c>
      <c r="L20" s="32">
        <f t="shared" si="0"/>
        <v>2393</v>
      </c>
      <c r="M20" s="19"/>
    </row>
    <row r="21" spans="1:13" x14ac:dyDescent="0.25">
      <c r="A21" s="28">
        <v>16</v>
      </c>
      <c r="B21" s="29" t="s">
        <v>13</v>
      </c>
      <c r="C21" s="30" t="s">
        <v>12</v>
      </c>
      <c r="D21" s="31" t="s">
        <v>3</v>
      </c>
      <c r="E21" s="31">
        <v>4</v>
      </c>
      <c r="F21" s="31">
        <v>2100</v>
      </c>
      <c r="G21" s="31"/>
      <c r="H21" s="31">
        <v>1450</v>
      </c>
      <c r="I21" s="31">
        <v>0</v>
      </c>
      <c r="J21" s="31">
        <v>240</v>
      </c>
      <c r="K21" s="31">
        <v>0</v>
      </c>
      <c r="L21" s="32">
        <f t="shared" si="0"/>
        <v>2340</v>
      </c>
      <c r="M21" s="19"/>
    </row>
    <row r="22" spans="1:13" x14ac:dyDescent="0.25">
      <c r="A22" s="28">
        <v>17</v>
      </c>
      <c r="B22" s="29" t="s">
        <v>61</v>
      </c>
      <c r="C22" s="30" t="s">
        <v>5</v>
      </c>
      <c r="D22" s="31" t="s">
        <v>10</v>
      </c>
      <c r="E22" s="31">
        <v>5</v>
      </c>
      <c r="F22" s="31">
        <v>3600</v>
      </c>
      <c r="G22" s="31"/>
      <c r="H22" s="31">
        <v>1450</v>
      </c>
      <c r="I22" s="31">
        <v>0</v>
      </c>
      <c r="J22" s="31">
        <v>269</v>
      </c>
      <c r="K22" s="31">
        <v>0</v>
      </c>
      <c r="L22" s="32">
        <f t="shared" si="0"/>
        <v>3869</v>
      </c>
      <c r="M22" s="19"/>
    </row>
    <row r="23" spans="1:13" x14ac:dyDescent="0.25">
      <c r="A23" s="28">
        <v>18</v>
      </c>
      <c r="B23" s="29" t="s">
        <v>30</v>
      </c>
      <c r="C23" s="30" t="s">
        <v>5</v>
      </c>
      <c r="D23" s="31" t="s">
        <v>6</v>
      </c>
      <c r="E23" s="31">
        <v>2</v>
      </c>
      <c r="F23" s="31">
        <v>2189</v>
      </c>
      <c r="G23" s="31"/>
      <c r="H23" s="31">
        <v>1450</v>
      </c>
      <c r="I23" s="31">
        <v>0</v>
      </c>
      <c r="J23" s="31">
        <v>201</v>
      </c>
      <c r="K23" s="31">
        <v>0</v>
      </c>
      <c r="L23" s="32">
        <f t="shared" si="0"/>
        <v>2390</v>
      </c>
      <c r="M23" s="8"/>
    </row>
    <row r="24" spans="1:13" x14ac:dyDescent="0.25">
      <c r="A24" s="28">
        <v>19</v>
      </c>
      <c r="B24" s="29" t="s">
        <v>37</v>
      </c>
      <c r="C24" s="30" t="s">
        <v>15</v>
      </c>
      <c r="D24" s="31" t="s">
        <v>18</v>
      </c>
      <c r="E24" s="31">
        <v>1</v>
      </c>
      <c r="F24" s="31">
        <v>1941</v>
      </c>
      <c r="G24" s="31"/>
      <c r="H24" s="31">
        <v>1450</v>
      </c>
      <c r="I24" s="31">
        <v>0</v>
      </c>
      <c r="J24" s="31">
        <v>153</v>
      </c>
      <c r="K24" s="31">
        <v>0</v>
      </c>
      <c r="L24" s="32">
        <f t="shared" si="0"/>
        <v>2094</v>
      </c>
      <c r="M24" s="19"/>
    </row>
    <row r="25" spans="1:13" x14ac:dyDescent="0.25">
      <c r="A25" s="28">
        <v>20</v>
      </c>
      <c r="B25" s="29" t="s">
        <v>14</v>
      </c>
      <c r="C25" s="30" t="s">
        <v>15</v>
      </c>
      <c r="D25" s="31" t="s">
        <v>3</v>
      </c>
      <c r="E25" s="31">
        <v>5</v>
      </c>
      <c r="F25" s="31">
        <v>2234</v>
      </c>
      <c r="G25" s="31"/>
      <c r="H25" s="31">
        <v>1450</v>
      </c>
      <c r="I25" s="31">
        <v>0</v>
      </c>
      <c r="J25" s="31">
        <v>251</v>
      </c>
      <c r="K25" s="31">
        <v>0</v>
      </c>
      <c r="L25" s="32">
        <f t="shared" si="0"/>
        <v>2485</v>
      </c>
      <c r="M25" s="19"/>
    </row>
    <row r="26" spans="1:13" x14ac:dyDescent="0.25">
      <c r="A26" s="28">
        <v>21</v>
      </c>
      <c r="B26" s="29" t="s">
        <v>14</v>
      </c>
      <c r="C26" s="30" t="s">
        <v>15</v>
      </c>
      <c r="D26" s="31" t="s">
        <v>3</v>
      </c>
      <c r="E26" s="31">
        <v>3</v>
      </c>
      <c r="F26" s="31">
        <v>2125</v>
      </c>
      <c r="G26" s="31"/>
      <c r="H26" s="31">
        <v>1450</v>
      </c>
      <c r="I26" s="31">
        <v>0</v>
      </c>
      <c r="J26" s="31">
        <v>251</v>
      </c>
      <c r="K26" s="31">
        <v>0</v>
      </c>
      <c r="L26" s="32">
        <f t="shared" si="0"/>
        <v>2376</v>
      </c>
      <c r="M26" s="19"/>
    </row>
    <row r="27" spans="1:13" x14ac:dyDescent="0.25">
      <c r="A27" s="28">
        <v>22</v>
      </c>
      <c r="B27" s="29" t="s">
        <v>14</v>
      </c>
      <c r="C27" s="30" t="s">
        <v>15</v>
      </c>
      <c r="D27" s="31" t="s">
        <v>3</v>
      </c>
      <c r="E27" s="31">
        <v>5</v>
      </c>
      <c r="F27" s="31">
        <v>2234</v>
      </c>
      <c r="G27" s="31"/>
      <c r="H27" s="31">
        <v>1450</v>
      </c>
      <c r="I27" s="31">
        <v>0</v>
      </c>
      <c r="J27" s="31">
        <v>499</v>
      </c>
      <c r="K27" s="31">
        <v>0</v>
      </c>
      <c r="L27" s="32">
        <f t="shared" si="0"/>
        <v>2733</v>
      </c>
      <c r="M27" s="8"/>
    </row>
    <row r="28" spans="1:13" x14ac:dyDescent="0.25">
      <c r="A28" s="28">
        <v>23</v>
      </c>
      <c r="B28" s="29" t="s">
        <v>16</v>
      </c>
      <c r="C28" s="30" t="s">
        <v>15</v>
      </c>
      <c r="D28" s="31" t="s">
        <v>6</v>
      </c>
      <c r="E28" s="31">
        <v>5</v>
      </c>
      <c r="F28" s="31">
        <v>2143</v>
      </c>
      <c r="G28" s="31"/>
      <c r="H28" s="31">
        <v>1450</v>
      </c>
      <c r="I28" s="31">
        <v>0</v>
      </c>
      <c r="J28" s="31">
        <v>238</v>
      </c>
      <c r="K28" s="31">
        <v>0</v>
      </c>
      <c r="L28" s="32">
        <f t="shared" si="0"/>
        <v>2381</v>
      </c>
      <c r="M28" s="19"/>
    </row>
    <row r="29" spans="1:13" x14ac:dyDescent="0.25">
      <c r="A29" s="28">
        <v>24</v>
      </c>
      <c r="B29" s="29" t="s">
        <v>16</v>
      </c>
      <c r="C29" s="30" t="s">
        <v>15</v>
      </c>
      <c r="D29" s="31" t="s">
        <v>6</v>
      </c>
      <c r="E29" s="31">
        <v>3</v>
      </c>
      <c r="F29" s="31">
        <v>2039</v>
      </c>
      <c r="G29" s="31"/>
      <c r="H29" s="31">
        <v>1450</v>
      </c>
      <c r="I29" s="31">
        <v>0</v>
      </c>
      <c r="J29" s="31">
        <v>475</v>
      </c>
      <c r="K29" s="31">
        <v>0</v>
      </c>
      <c r="L29" s="32">
        <f t="shared" si="0"/>
        <v>2514</v>
      </c>
      <c r="M29" s="19"/>
    </row>
    <row r="30" spans="1:13" x14ac:dyDescent="0.25">
      <c r="A30" s="28">
        <v>25</v>
      </c>
      <c r="B30" s="29" t="s">
        <v>28</v>
      </c>
      <c r="C30" s="30" t="s">
        <v>15</v>
      </c>
      <c r="D30" s="31" t="s">
        <v>23</v>
      </c>
      <c r="E30" s="31">
        <v>2</v>
      </c>
      <c r="F30" s="31">
        <v>1941</v>
      </c>
      <c r="G30" s="31"/>
      <c r="H30" s="31">
        <v>1450</v>
      </c>
      <c r="I30" s="31">
        <v>0</v>
      </c>
      <c r="J30" s="31">
        <v>441</v>
      </c>
      <c r="K30" s="31">
        <v>0</v>
      </c>
      <c r="L30" s="32">
        <f t="shared" si="0"/>
        <v>2382</v>
      </c>
      <c r="M30" s="8"/>
    </row>
    <row r="31" spans="1:13" x14ac:dyDescent="0.25">
      <c r="A31" s="28">
        <v>26</v>
      </c>
      <c r="B31" s="29" t="s">
        <v>26</v>
      </c>
      <c r="C31" s="30" t="s">
        <v>15</v>
      </c>
      <c r="D31" s="31" t="s">
        <v>27</v>
      </c>
      <c r="E31" s="31">
        <v>1</v>
      </c>
      <c r="F31" s="31">
        <v>1941</v>
      </c>
      <c r="G31" s="31"/>
      <c r="H31" s="31">
        <v>1450</v>
      </c>
      <c r="I31" s="31">
        <v>0</v>
      </c>
      <c r="J31" s="31">
        <v>209</v>
      </c>
      <c r="K31" s="31">
        <v>0</v>
      </c>
      <c r="L31" s="32">
        <f t="shared" si="0"/>
        <v>2150</v>
      </c>
      <c r="M31" s="8"/>
    </row>
    <row r="32" spans="1:13" x14ac:dyDescent="0.25">
      <c r="A32" s="28">
        <v>27</v>
      </c>
      <c r="B32" s="29" t="s">
        <v>26</v>
      </c>
      <c r="C32" s="30" t="s">
        <v>15</v>
      </c>
      <c r="D32" s="31" t="s">
        <v>27</v>
      </c>
      <c r="E32" s="31">
        <v>1</v>
      </c>
      <c r="F32" s="31">
        <v>1941</v>
      </c>
      <c r="G32" s="31"/>
      <c r="H32" s="31">
        <v>1450</v>
      </c>
      <c r="I32" s="31">
        <v>0</v>
      </c>
      <c r="J32" s="31">
        <v>416</v>
      </c>
      <c r="K32" s="31">
        <v>0</v>
      </c>
      <c r="L32" s="32">
        <f t="shared" si="0"/>
        <v>2357</v>
      </c>
      <c r="M32" s="19"/>
    </row>
    <row r="33" spans="1:13" x14ac:dyDescent="0.25">
      <c r="A33" s="28">
        <v>28</v>
      </c>
      <c r="B33" s="29" t="s">
        <v>26</v>
      </c>
      <c r="C33" s="30" t="s">
        <v>15</v>
      </c>
      <c r="D33" s="31" t="s">
        <v>27</v>
      </c>
      <c r="E33" s="31">
        <v>3</v>
      </c>
      <c r="F33" s="31">
        <v>2039</v>
      </c>
      <c r="G33" s="31"/>
      <c r="H33" s="31">
        <v>1450</v>
      </c>
      <c r="I33" s="31">
        <v>0</v>
      </c>
      <c r="J33" s="31">
        <v>413</v>
      </c>
      <c r="K33" s="31">
        <v>0</v>
      </c>
      <c r="L33" s="32">
        <f t="shared" si="0"/>
        <v>2452</v>
      </c>
      <c r="M33" s="8"/>
    </row>
    <row r="34" spans="1:13" x14ac:dyDescent="0.25">
      <c r="A34" s="28">
        <v>29</v>
      </c>
      <c r="B34" s="29" t="s">
        <v>26</v>
      </c>
      <c r="C34" s="30" t="s">
        <v>15</v>
      </c>
      <c r="D34" s="31" t="s">
        <v>27</v>
      </c>
      <c r="E34" s="31">
        <v>5</v>
      </c>
      <c r="F34" s="31">
        <v>2142</v>
      </c>
      <c r="G34" s="31"/>
      <c r="H34" s="31">
        <v>1450</v>
      </c>
      <c r="I34" s="31">
        <v>0</v>
      </c>
      <c r="J34" s="31">
        <v>416</v>
      </c>
      <c r="K34" s="31">
        <v>0</v>
      </c>
      <c r="L34" s="32">
        <f t="shared" si="0"/>
        <v>2558</v>
      </c>
      <c r="M34" s="19"/>
    </row>
    <row r="35" spans="1:13" x14ac:dyDescent="0.25">
      <c r="A35" s="28">
        <v>30</v>
      </c>
      <c r="B35" s="29" t="s">
        <v>17</v>
      </c>
      <c r="C35" s="30" t="s">
        <v>15</v>
      </c>
      <c r="D35" s="31" t="s">
        <v>3</v>
      </c>
      <c r="E35" s="31">
        <v>4</v>
      </c>
      <c r="F35" s="31">
        <v>2039</v>
      </c>
      <c r="G35" s="31"/>
      <c r="H35" s="31">
        <v>1450</v>
      </c>
      <c r="I35" s="31">
        <v>0</v>
      </c>
      <c r="J35" s="31">
        <v>185</v>
      </c>
      <c r="K35" s="31">
        <v>0</v>
      </c>
      <c r="L35" s="32">
        <f t="shared" si="0"/>
        <v>2224</v>
      </c>
      <c r="M35" s="19"/>
    </row>
    <row r="36" spans="1:13" x14ac:dyDescent="0.25">
      <c r="A36" s="28">
        <v>31</v>
      </c>
      <c r="B36" s="29" t="s">
        <v>17</v>
      </c>
      <c r="C36" s="30" t="s">
        <v>15</v>
      </c>
      <c r="D36" s="31" t="s">
        <v>3</v>
      </c>
      <c r="E36" s="31" t="s">
        <v>18</v>
      </c>
      <c r="F36" s="31">
        <v>1941</v>
      </c>
      <c r="G36" s="31"/>
      <c r="H36" s="31">
        <v>1450</v>
      </c>
      <c r="I36" s="31">
        <v>0</v>
      </c>
      <c r="J36" s="31">
        <v>185</v>
      </c>
      <c r="K36" s="31">
        <v>0</v>
      </c>
      <c r="L36" s="32">
        <f t="shared" si="0"/>
        <v>2126</v>
      </c>
      <c r="M36" s="8"/>
    </row>
    <row r="37" spans="1:13" x14ac:dyDescent="0.25">
      <c r="A37" s="28">
        <v>32</v>
      </c>
      <c r="B37" s="29" t="s">
        <v>17</v>
      </c>
      <c r="C37" s="30" t="s">
        <v>15</v>
      </c>
      <c r="D37" s="31" t="s">
        <v>3</v>
      </c>
      <c r="E37" s="31">
        <v>3</v>
      </c>
      <c r="F37" s="31">
        <v>1900</v>
      </c>
      <c r="G37" s="31"/>
      <c r="H37" s="31">
        <v>1450</v>
      </c>
      <c r="I37" s="31">
        <v>0</v>
      </c>
      <c r="J37" s="31">
        <v>368</v>
      </c>
      <c r="K37" s="31">
        <v>0</v>
      </c>
      <c r="L37" s="32">
        <f t="shared" si="0"/>
        <v>2268</v>
      </c>
      <c r="M37" s="19"/>
    </row>
    <row r="38" spans="1:13" x14ac:dyDescent="0.25">
      <c r="A38" s="28">
        <v>33</v>
      </c>
      <c r="B38" s="29" t="s">
        <v>9</v>
      </c>
      <c r="C38" s="30" t="s">
        <v>5</v>
      </c>
      <c r="D38" s="31" t="s">
        <v>10</v>
      </c>
      <c r="E38" s="31">
        <v>5</v>
      </c>
      <c r="F38" s="31">
        <v>3458</v>
      </c>
      <c r="G38" s="31"/>
      <c r="H38" s="31">
        <v>1450</v>
      </c>
      <c r="I38" s="31">
        <v>0</v>
      </c>
      <c r="J38" s="31">
        <v>393</v>
      </c>
      <c r="K38" s="31">
        <v>0</v>
      </c>
      <c r="L38" s="32">
        <f t="shared" si="0"/>
        <v>3851</v>
      </c>
      <c r="M38" s="19"/>
    </row>
    <row r="39" spans="1:13" x14ac:dyDescent="0.25">
      <c r="A39" s="28">
        <v>34</v>
      </c>
      <c r="B39" s="29" t="s">
        <v>33</v>
      </c>
      <c r="C39" s="30" t="s">
        <v>5</v>
      </c>
      <c r="D39" s="31" t="s">
        <v>3</v>
      </c>
      <c r="E39" s="31">
        <v>5</v>
      </c>
      <c r="F39" s="31">
        <v>3333</v>
      </c>
      <c r="G39" s="31"/>
      <c r="H39" s="31">
        <v>1450</v>
      </c>
      <c r="I39" s="31">
        <v>0</v>
      </c>
      <c r="J39" s="31">
        <v>269</v>
      </c>
      <c r="K39" s="31">
        <v>0</v>
      </c>
      <c r="L39" s="32">
        <f t="shared" si="0"/>
        <v>3602</v>
      </c>
      <c r="M39" s="8"/>
    </row>
    <row r="40" spans="1:13" x14ac:dyDescent="0.25">
      <c r="A40" s="28">
        <v>35</v>
      </c>
      <c r="B40" s="29" t="s">
        <v>31</v>
      </c>
      <c r="C40" s="30" t="s">
        <v>5</v>
      </c>
      <c r="D40" s="31" t="s">
        <v>6</v>
      </c>
      <c r="E40" s="31">
        <v>5</v>
      </c>
      <c r="F40" s="31">
        <v>2646</v>
      </c>
      <c r="G40" s="31"/>
      <c r="H40" s="31">
        <v>1450</v>
      </c>
      <c r="I40" s="31">
        <v>0</v>
      </c>
      <c r="J40" s="31">
        <v>300</v>
      </c>
      <c r="K40" s="31">
        <v>0</v>
      </c>
      <c r="L40" s="32">
        <f t="shared" si="0"/>
        <v>2946</v>
      </c>
      <c r="M40" s="19"/>
    </row>
    <row r="41" spans="1:13" x14ac:dyDescent="0.25">
      <c r="A41" s="28">
        <v>36</v>
      </c>
      <c r="B41" s="29" t="s">
        <v>36</v>
      </c>
      <c r="C41" s="30" t="s">
        <v>5</v>
      </c>
      <c r="D41" s="31" t="s">
        <v>23</v>
      </c>
      <c r="E41" s="31">
        <v>2</v>
      </c>
      <c r="F41" s="31">
        <v>2243</v>
      </c>
      <c r="G41" s="31"/>
      <c r="H41" s="31">
        <v>1450</v>
      </c>
      <c r="I41" s="31">
        <v>0</v>
      </c>
      <c r="J41" s="31">
        <v>201</v>
      </c>
      <c r="K41" s="31">
        <v>0</v>
      </c>
      <c r="L41" s="32">
        <f t="shared" si="0"/>
        <v>2444</v>
      </c>
      <c r="M41" s="19"/>
    </row>
    <row r="42" spans="1:13" x14ac:dyDescent="0.25">
      <c r="A42" s="28">
        <v>37</v>
      </c>
      <c r="B42" s="29" t="s">
        <v>36</v>
      </c>
      <c r="C42" s="30" t="s">
        <v>5</v>
      </c>
      <c r="D42" s="31" t="s">
        <v>23</v>
      </c>
      <c r="E42" s="31">
        <v>1</v>
      </c>
      <c r="F42" s="31">
        <v>2134</v>
      </c>
      <c r="G42" s="31"/>
      <c r="H42" s="31">
        <v>1450</v>
      </c>
      <c r="I42" s="31">
        <v>0</v>
      </c>
      <c r="J42" s="31">
        <v>201</v>
      </c>
      <c r="K42" s="31">
        <v>0</v>
      </c>
      <c r="L42" s="32">
        <f t="shared" si="0"/>
        <v>2335</v>
      </c>
      <c r="M42" s="8"/>
    </row>
    <row r="43" spans="1:13" x14ac:dyDescent="0.25">
      <c r="A43" s="28">
        <v>38</v>
      </c>
      <c r="B43" s="29" t="s">
        <v>62</v>
      </c>
      <c r="C43" s="30" t="s">
        <v>5</v>
      </c>
      <c r="D43" s="31" t="s">
        <v>41</v>
      </c>
      <c r="E43" s="31">
        <v>4</v>
      </c>
      <c r="F43" s="31">
        <v>2120</v>
      </c>
      <c r="G43" s="31"/>
      <c r="H43" s="31">
        <v>1450</v>
      </c>
      <c r="I43" s="31">
        <v>0</v>
      </c>
      <c r="J43" s="31">
        <v>130</v>
      </c>
      <c r="K43" s="31">
        <v>0</v>
      </c>
      <c r="L43" s="32">
        <f t="shared" si="0"/>
        <v>2250</v>
      </c>
      <c r="M43" s="19"/>
    </row>
    <row r="44" spans="1:13" x14ac:dyDescent="0.25">
      <c r="A44" s="28">
        <v>39</v>
      </c>
      <c r="B44" s="29" t="s">
        <v>62</v>
      </c>
      <c r="C44" s="30" t="s">
        <v>5</v>
      </c>
      <c r="D44" s="31" t="s">
        <v>41</v>
      </c>
      <c r="E44" s="31">
        <v>0</v>
      </c>
      <c r="F44" s="31">
        <v>1900</v>
      </c>
      <c r="G44" s="31"/>
      <c r="H44" s="31">
        <v>1450</v>
      </c>
      <c r="I44" s="31">
        <v>0</v>
      </c>
      <c r="J44" s="31">
        <v>130</v>
      </c>
      <c r="K44" s="31">
        <v>0</v>
      </c>
      <c r="L44" s="32">
        <f t="shared" si="0"/>
        <v>2030</v>
      </c>
      <c r="M44" s="19"/>
    </row>
    <row r="45" spans="1:13" x14ac:dyDescent="0.25">
      <c r="A45" s="28">
        <v>40</v>
      </c>
      <c r="B45" s="29" t="s">
        <v>39</v>
      </c>
      <c r="C45" s="30" t="s">
        <v>5</v>
      </c>
      <c r="D45" s="31" t="s">
        <v>6</v>
      </c>
      <c r="E45" s="31"/>
      <c r="F45" s="31">
        <v>3861</v>
      </c>
      <c r="G45" s="31"/>
      <c r="H45" s="31">
        <v>1450</v>
      </c>
      <c r="I45" s="31">
        <v>0</v>
      </c>
      <c r="J45" s="31">
        <v>278</v>
      </c>
      <c r="K45" s="31">
        <v>0</v>
      </c>
      <c r="L45" s="32">
        <f t="shared" si="0"/>
        <v>4139</v>
      </c>
      <c r="M45" s="8"/>
    </row>
    <row r="46" spans="1:13" x14ac:dyDescent="0.25">
      <c r="A46" s="28">
        <v>41</v>
      </c>
      <c r="B46" s="29" t="s">
        <v>8</v>
      </c>
      <c r="C46" s="30" t="s">
        <v>5</v>
      </c>
      <c r="D46" s="31" t="s">
        <v>6</v>
      </c>
      <c r="E46" s="31"/>
      <c r="F46" s="31">
        <v>4498</v>
      </c>
      <c r="G46" s="31"/>
      <c r="H46" s="31">
        <v>1450</v>
      </c>
      <c r="I46" s="31">
        <v>0</v>
      </c>
      <c r="J46" s="31">
        <v>506</v>
      </c>
      <c r="K46" s="31">
        <v>0</v>
      </c>
      <c r="L46" s="32">
        <f t="shared" si="0"/>
        <v>5004</v>
      </c>
      <c r="M46" s="19"/>
    </row>
    <row r="47" spans="1:13" x14ac:dyDescent="0.25">
      <c r="A47" s="28">
        <v>42</v>
      </c>
      <c r="B47" s="29" t="s">
        <v>51</v>
      </c>
      <c r="C47" s="30" t="s">
        <v>5</v>
      </c>
      <c r="D47" s="31" t="s">
        <v>6</v>
      </c>
      <c r="E47" s="31"/>
      <c r="F47" s="31">
        <v>4566</v>
      </c>
      <c r="G47" s="31">
        <v>950</v>
      </c>
      <c r="H47" s="31">
        <v>1450</v>
      </c>
      <c r="I47" s="31">
        <v>0</v>
      </c>
      <c r="J47" s="31">
        <v>506</v>
      </c>
      <c r="K47" s="31">
        <v>0</v>
      </c>
      <c r="L47" s="32">
        <f t="shared" si="0"/>
        <v>6022</v>
      </c>
      <c r="M47" s="19"/>
    </row>
    <row r="48" spans="1:13" ht="18" customHeight="1" x14ac:dyDescent="0.25">
      <c r="A48" s="28">
        <v>43</v>
      </c>
      <c r="B48" s="29" t="s">
        <v>52</v>
      </c>
      <c r="C48" s="30" t="s">
        <v>5</v>
      </c>
      <c r="D48" s="31" t="s">
        <v>6</v>
      </c>
      <c r="E48" s="31"/>
      <c r="F48" s="31">
        <v>4333</v>
      </c>
      <c r="G48" s="31">
        <v>433</v>
      </c>
      <c r="H48" s="31">
        <v>1450</v>
      </c>
      <c r="I48" s="31">
        <v>0</v>
      </c>
      <c r="J48" s="31">
        <v>350</v>
      </c>
      <c r="K48" s="31">
        <v>0</v>
      </c>
      <c r="L48" s="32">
        <f t="shared" si="0"/>
        <v>5116</v>
      </c>
      <c r="M48" s="8"/>
    </row>
    <row r="49" spans="1:13" ht="18" customHeight="1" x14ac:dyDescent="0.25">
      <c r="A49" s="28">
        <v>44</v>
      </c>
      <c r="B49" s="29" t="s">
        <v>25</v>
      </c>
      <c r="C49" s="30"/>
      <c r="D49" s="31"/>
      <c r="E49" s="31">
        <v>4</v>
      </c>
      <c r="F49" s="31">
        <v>2090</v>
      </c>
      <c r="G49" s="31"/>
      <c r="H49" s="31">
        <v>1450</v>
      </c>
      <c r="I49" s="31">
        <v>0</v>
      </c>
      <c r="J49" s="31">
        <v>169</v>
      </c>
      <c r="K49" s="31">
        <v>0</v>
      </c>
      <c r="L49" s="32">
        <f t="shared" si="0"/>
        <v>2259</v>
      </c>
      <c r="M49" s="8"/>
    </row>
    <row r="50" spans="1:13" ht="18" customHeight="1" x14ac:dyDescent="0.25">
      <c r="A50" s="28">
        <v>45</v>
      </c>
      <c r="B50" s="29" t="s">
        <v>25</v>
      </c>
      <c r="C50" s="30" t="s">
        <v>18</v>
      </c>
      <c r="D50" s="31" t="s">
        <v>18</v>
      </c>
      <c r="E50" s="31">
        <v>3</v>
      </c>
      <c r="F50" s="31">
        <v>2039</v>
      </c>
      <c r="G50" s="31"/>
      <c r="H50" s="31">
        <v>1450</v>
      </c>
      <c r="I50" s="31">
        <v>0</v>
      </c>
      <c r="J50" s="31">
        <v>169</v>
      </c>
      <c r="K50" s="31">
        <v>0</v>
      </c>
      <c r="L50" s="32">
        <f t="shared" si="0"/>
        <v>2208</v>
      </c>
      <c r="M50" s="19"/>
    </row>
    <row r="51" spans="1:13" ht="18" customHeight="1" x14ac:dyDescent="0.25">
      <c r="A51" s="28">
        <v>46</v>
      </c>
      <c r="B51" s="29" t="s">
        <v>25</v>
      </c>
      <c r="C51" s="30" t="s">
        <v>18</v>
      </c>
      <c r="D51" s="31" t="s">
        <v>18</v>
      </c>
      <c r="E51" s="31">
        <v>2</v>
      </c>
      <c r="F51" s="31">
        <v>1941</v>
      </c>
      <c r="G51" s="31"/>
      <c r="H51" s="31">
        <v>1450</v>
      </c>
      <c r="I51" s="31">
        <v>0</v>
      </c>
      <c r="J51" s="31">
        <v>169</v>
      </c>
      <c r="K51" s="31">
        <v>0</v>
      </c>
      <c r="L51" s="32">
        <f t="shared" si="0"/>
        <v>2110</v>
      </c>
      <c r="M51" s="19"/>
    </row>
    <row r="52" spans="1:13" x14ac:dyDescent="0.25">
      <c r="A52" s="28">
        <v>47</v>
      </c>
      <c r="B52" s="29" t="s">
        <v>29</v>
      </c>
      <c r="C52" s="30" t="s">
        <v>12</v>
      </c>
      <c r="D52" s="31" t="s">
        <v>10</v>
      </c>
      <c r="E52" s="31">
        <v>5</v>
      </c>
      <c r="F52" s="31">
        <v>1941</v>
      </c>
      <c r="G52" s="31"/>
      <c r="H52" s="31">
        <v>1450</v>
      </c>
      <c r="I52" s="31">
        <v>0</v>
      </c>
      <c r="J52" s="31">
        <v>231</v>
      </c>
      <c r="K52" s="31">
        <v>0</v>
      </c>
      <c r="L52" s="32">
        <f t="shared" si="0"/>
        <v>2172</v>
      </c>
      <c r="M52" s="8"/>
    </row>
    <row r="53" spans="1:13" x14ac:dyDescent="0.25">
      <c r="A53" s="28">
        <v>48</v>
      </c>
      <c r="B53" s="29" t="s">
        <v>32</v>
      </c>
      <c r="C53" s="30" t="s">
        <v>12</v>
      </c>
      <c r="D53" s="31" t="s">
        <v>3</v>
      </c>
      <c r="E53" s="31">
        <v>5</v>
      </c>
      <c r="F53" s="31">
        <v>2153</v>
      </c>
      <c r="G53" s="31"/>
      <c r="H53" s="31">
        <v>1450</v>
      </c>
      <c r="I53" s="31">
        <v>0</v>
      </c>
      <c r="J53" s="31">
        <v>240</v>
      </c>
      <c r="K53" s="31">
        <v>0</v>
      </c>
      <c r="L53" s="32">
        <f t="shared" si="0"/>
        <v>2393</v>
      </c>
      <c r="M53" s="19"/>
    </row>
    <row r="54" spans="1:13" ht="15.75" thickBot="1" x14ac:dyDescent="0.3">
      <c r="A54" s="36">
        <v>49</v>
      </c>
      <c r="B54" s="33" t="s">
        <v>14</v>
      </c>
      <c r="C54" s="34" t="s">
        <v>15</v>
      </c>
      <c r="D54" s="35" t="s">
        <v>3</v>
      </c>
      <c r="E54" s="35">
        <v>4</v>
      </c>
      <c r="F54" s="35">
        <v>2179</v>
      </c>
      <c r="G54" s="35"/>
      <c r="H54" s="35">
        <v>1450</v>
      </c>
      <c r="I54" s="35">
        <v>0</v>
      </c>
      <c r="J54" s="35">
        <v>499</v>
      </c>
      <c r="K54" s="35">
        <v>0</v>
      </c>
      <c r="L54" s="37">
        <f t="shared" si="0"/>
        <v>2678</v>
      </c>
      <c r="M54" s="19"/>
    </row>
    <row r="55" spans="1:13" x14ac:dyDescent="0.25">
      <c r="A55" s="8"/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9"/>
    </row>
    <row r="56" spans="1:13" x14ac:dyDescent="0.25">
      <c r="A56" s="8"/>
      <c r="B56" s="17" t="s">
        <v>43</v>
      </c>
      <c r="C56" s="10"/>
      <c r="D56" s="11"/>
      <c r="E56" s="7"/>
      <c r="F56" s="11"/>
      <c r="G56" s="20" t="s">
        <v>45</v>
      </c>
      <c r="H56" s="11"/>
      <c r="I56" s="11"/>
      <c r="J56" s="20" t="s">
        <v>47</v>
      </c>
      <c r="K56" s="11"/>
      <c r="L56" s="7"/>
      <c r="M56" s="19"/>
    </row>
    <row r="57" spans="1:13" x14ac:dyDescent="0.25">
      <c r="A57" s="8"/>
      <c r="B57" s="17" t="s">
        <v>44</v>
      </c>
      <c r="C57" s="10"/>
      <c r="D57" s="11"/>
      <c r="E57" s="7"/>
      <c r="F57" s="11"/>
      <c r="G57" s="20" t="s">
        <v>46</v>
      </c>
      <c r="H57" s="11"/>
      <c r="I57" s="11"/>
      <c r="J57" s="20" t="s">
        <v>48</v>
      </c>
      <c r="K57" s="11"/>
      <c r="L57" s="7"/>
      <c r="M57" s="12"/>
    </row>
    <row r="58" spans="1:13" ht="315" x14ac:dyDescent="0.25">
      <c r="B58" s="18" t="s">
        <v>42</v>
      </c>
    </row>
    <row r="1048576" spans="12:12" x14ac:dyDescent="0.25">
      <c r="L1048576" s="16">
        <f>SUM(L1:L1048575)</f>
        <v>141993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2018-11-09T11:05:30Z</cp:lastPrinted>
  <dcterms:created xsi:type="dcterms:W3CDTF">2017-10-02T07:30:59Z</dcterms:created>
  <dcterms:modified xsi:type="dcterms:W3CDTF">2018-11-09T11:06:05Z</dcterms:modified>
</cp:coreProperties>
</file>